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2145" windowWidth="18435" windowHeight="60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 s="1"/>
  <c r="G25" i="1"/>
  <c r="G37" i="1" s="1"/>
  <c r="F25" i="1"/>
  <c r="F37" i="1" s="1"/>
  <c r="E25" i="1"/>
  <c r="E37" i="1" s="1"/>
  <c r="D25" i="1"/>
  <c r="D37" i="1" s="1"/>
  <c r="C25" i="1"/>
  <c r="C37" i="1" s="1"/>
  <c r="H23" i="1"/>
  <c r="H22" i="1"/>
  <c r="H21" i="1"/>
  <c r="H20" i="1"/>
  <c r="H19" i="1"/>
  <c r="H18" i="1"/>
  <c r="H17" i="1"/>
  <c r="H16" i="1"/>
  <c r="G16" i="1"/>
  <c r="F16" i="1"/>
  <c r="F13" i="1" s="1"/>
  <c r="E16" i="1"/>
  <c r="D16" i="1"/>
  <c r="D13" i="1" s="1"/>
  <c r="C16" i="1"/>
  <c r="H15" i="1"/>
  <c r="H13" i="1" s="1"/>
  <c r="H37" i="1" s="1"/>
  <c r="G13" i="1"/>
  <c r="E13" i="1"/>
  <c r="C13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<sst xmlns="http://schemas.openxmlformats.org/spreadsheetml/2006/main" count="37" uniqueCount="27">
  <si>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</si>
  <si>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</si>
  <si>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</si>
  <si>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</si>
  <si>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31 de diciembre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</si>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</sst>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158752</xdr:colOff>
      <xdr:row>0</xdr:row>
      <xdr:rowOff>0</xdr:rowOff>
    </xdr:from>
    <xdr:to>
      <xdr:col>1</xdr:col>
      <xdr:colOff>3673927</xdr:colOff>
      <xdr:row>3</xdr:row>
      <xdr:rowOff>136071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339727" y="0"/>
          <a:ext cx="3515175" cy="128859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topLeftCell="A4" zoomScale="42" zoomScaleNormal="42" zoomScaleSheetLayoutView="40" workbookViewId="0">
      <selection activeCell="C31" sqref="C31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3" spans="1:8" s="1" customFormat="1" ht="61.15" customHeight="1" x14ac:dyDescent="0.25">
      <c r="B3" s="22"/>
      <c r="C3" s="22"/>
      <c r="D3" s="22"/>
      <c r="E3" s="22"/>
      <c r="F3" s="2"/>
      <c r="G3" s="2"/>
      <c r="H3" s="3"/>
    </row>
    <row r="5" spans="1:8" s="4" customFormat="1" ht="32.25" x14ac:dyDescent="0.35">
      <c r="B5" s="23" t="s">
        <v>1</v>
      </c>
      <c r="C5" s="24"/>
      <c r="D5" s="24"/>
      <c r="E5" s="24"/>
      <c r="F5" s="24"/>
      <c r="G5" s="24"/>
      <c r="H5" s="25"/>
    </row>
    <row r="6" spans="1:8" s="4" customFormat="1" ht="32.25" x14ac:dyDescent="0.35">
      <c r="B6" s="26" t="s">
        <v>2</v>
      </c>
      <c r="C6" s="27"/>
      <c r="D6" s="27"/>
      <c r="E6" s="27"/>
      <c r="F6" s="27"/>
      <c r="G6" s="27"/>
      <c r="H6" s="28"/>
    </row>
    <row r="7" spans="1:8" s="4" customFormat="1" ht="32.25" x14ac:dyDescent="0.35">
      <c r="B7" s="29" t="s">
        <v>3</v>
      </c>
      <c r="C7" s="30"/>
      <c r="D7" s="30"/>
      <c r="E7" s="30"/>
      <c r="F7" s="30"/>
      <c r="G7" s="30"/>
      <c r="H7" s="31"/>
    </row>
    <row r="8" spans="1:8" s="4" customFormat="1" ht="32.25" x14ac:dyDescent="0.35">
      <c r="B8" s="32" t="s">
        <v>4</v>
      </c>
      <c r="C8" s="32"/>
      <c r="D8" s="32"/>
      <c r="E8" s="32"/>
      <c r="F8" s="32"/>
      <c r="G8" s="32"/>
      <c r="H8" s="32"/>
    </row>
    <row r="9" spans="1:8" s="4" customFormat="1" ht="32.25" x14ac:dyDescent="0.35">
      <c r="B9" s="33" t="s">
        <v>5</v>
      </c>
      <c r="C9" s="34"/>
      <c r="D9" s="34"/>
      <c r="E9" s="34"/>
      <c r="F9" s="34"/>
      <c r="G9" s="34"/>
      <c r="H9" s="35"/>
    </row>
    <row r="10" spans="1:8" s="4" customFormat="1" ht="30.75" customHeight="1" x14ac:dyDescent="0.35">
      <c r="B10" s="20" t="s">
        <v>6</v>
      </c>
      <c r="C10" s="21" t="s">
        <v>7</v>
      </c>
      <c r="D10" s="21"/>
      <c r="E10" s="21"/>
      <c r="F10" s="21"/>
      <c r="G10" s="21"/>
      <c r="H10" s="20" t="s">
        <v>8</v>
      </c>
    </row>
    <row r="11" spans="1:8" s="4" customFormat="1" ht="64.5" x14ac:dyDescent="0.35">
      <c r="B11" s="20"/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20"/>
    </row>
    <row r="12" spans="1:8" s="4" customFormat="1" ht="32.25" x14ac:dyDescent="0.35">
      <c r="B12" s="6"/>
      <c r="C12" s="6"/>
      <c r="D12" s="6"/>
      <c r="E12" s="6"/>
      <c r="F12" s="6"/>
      <c r="G12" s="6"/>
      <c r="H12" s="6"/>
    </row>
    <row r="13" spans="1:8" s="7" customFormat="1" ht="32.25" x14ac:dyDescent="0.35">
      <c r="B13" s="8" t="s">
        <v>14</v>
      </c>
      <c r="C13" s="9">
        <f>(C14+C15+C16+C19+C20+C23)</f>
        <v>3062097.72</v>
      </c>
      <c r="D13" s="9">
        <f t="shared" ref="D13:H13" si="0">(D14+D15+D16+D19+D20+D23)</f>
        <v>326140.96999999997</v>
      </c>
      <c r="E13" s="9">
        <f t="shared" si="0"/>
        <v>3388238.69</v>
      </c>
      <c r="F13" s="9">
        <f t="shared" si="0"/>
        <v>3388238.69</v>
      </c>
      <c r="G13" s="9">
        <f t="shared" si="0"/>
        <v>3310159.64</v>
      </c>
      <c r="H13" s="9">
        <f t="shared" si="0"/>
        <v>0</v>
      </c>
    </row>
    <row r="14" spans="1:8" s="7" customFormat="1" ht="32.25" x14ac:dyDescent="0.35">
      <c r="B14" s="10" t="s">
        <v>15</v>
      </c>
      <c r="C14" s="11">
        <v>3062097.72</v>
      </c>
      <c r="D14" s="11">
        <v>326140.96999999997</v>
      </c>
      <c r="E14" s="11">
        <v>3388238.69</v>
      </c>
      <c r="F14" s="11">
        <v>3388238.69</v>
      </c>
      <c r="G14" s="11">
        <v>3310159.64</v>
      </c>
      <c r="H14" s="11">
        <v>0</v>
      </c>
    </row>
    <row r="15" spans="1:8" s="7" customFormat="1" ht="32.25" x14ac:dyDescent="0.35">
      <c r="B15" s="10" t="s">
        <v>16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E15-F15</f>
        <v>0</v>
      </c>
    </row>
    <row r="16" spans="1:8" s="7" customFormat="1" ht="32.25" x14ac:dyDescent="0.35">
      <c r="B16" s="10" t="s">
        <v>17</v>
      </c>
      <c r="C16" s="11">
        <f>C17+C18</f>
        <v>0</v>
      </c>
      <c r="D16" s="11">
        <f t="shared" ref="D16:G16" si="1">D17+D18</f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>H17+H18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>E17-F17</f>
        <v>0</v>
      </c>
    </row>
    <row r="18" spans="2:8" s="7" customFormat="1" ht="32.25" x14ac:dyDescent="0.35">
      <c r="B18" s="12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ref="H18:H19" si="2">E18-F18</f>
        <v>0</v>
      </c>
    </row>
    <row r="19" spans="2:8" s="7" customFormat="1" ht="32.25" x14ac:dyDescent="0.35">
      <c r="B19" s="10" t="s">
        <v>20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7" customFormat="1" ht="64.5" x14ac:dyDescent="0.35">
      <c r="B20" s="13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ref="H20" si="3">H21+H22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2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0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>E23-F23</f>
        <v>0</v>
      </c>
    </row>
    <row r="24" spans="2:8" s="7" customFormat="1" ht="32.25" x14ac:dyDescent="0.35">
      <c r="B24" s="14"/>
      <c r="C24" s="15"/>
      <c r="D24" s="15"/>
      <c r="E24" s="15"/>
      <c r="F24" s="15"/>
      <c r="G24" s="15"/>
      <c r="H24" s="15"/>
    </row>
    <row r="25" spans="2:8" s="7" customFormat="1" ht="32.25" x14ac:dyDescent="0.35">
      <c r="B25" s="8" t="s">
        <v>25</v>
      </c>
      <c r="C25" s="9">
        <f>SUM(C26,C27,C28,C31,C32,C35)</f>
        <v>0</v>
      </c>
      <c r="D25" s="9">
        <f t="shared" ref="D25:G25" si="4">SUM(D26,D27,D28,D31,D32,D35)</f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>SUM(H26,H27,H28,H31,H32,H35)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>E27-F27</f>
        <v>0</v>
      </c>
    </row>
    <row r="28" spans="2:8" s="7" customFormat="1" ht="32.25" x14ac:dyDescent="0.35">
      <c r="B28" s="10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ref="H28" si="5">H29+H30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>E29-F29</f>
        <v>0</v>
      </c>
    </row>
    <row r="30" spans="2:8" s="7" customFormat="1" ht="32.25" x14ac:dyDescent="0.35">
      <c r="B30" s="12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ref="H30:H31" si="6">E30-F30</f>
        <v>0</v>
      </c>
    </row>
    <row r="31" spans="2:8" s="7" customFormat="1" ht="32.25" x14ac:dyDescent="0.35">
      <c r="B31" s="10" t="s">
        <v>20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si="6"/>
        <v>0</v>
      </c>
    </row>
    <row r="32" spans="2:8" s="7" customFormat="1" ht="64.5" x14ac:dyDescent="0.35">
      <c r="B32" s="13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" si="7">H33+H34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>E33-F33</f>
        <v>0</v>
      </c>
    </row>
    <row r="34" spans="2:8" s="7" customFormat="1" ht="32.25" x14ac:dyDescent="0.35">
      <c r="B34" s="12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ref="H34:H35" si="8">E34-F34</f>
        <v>0</v>
      </c>
    </row>
    <row r="35" spans="2:8" s="7" customFormat="1" ht="32.25" x14ac:dyDescent="0.35">
      <c r="B35" s="10" t="s">
        <v>24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8"/>
        <v>0</v>
      </c>
    </row>
    <row r="36" spans="2:8" s="7" customFormat="1" ht="32.25" x14ac:dyDescent="0.35">
      <c r="B36" s="16"/>
      <c r="C36" s="17"/>
      <c r="D36" s="17"/>
      <c r="E36" s="17"/>
      <c r="F36" s="17"/>
      <c r="G36" s="17"/>
      <c r="H36" s="17"/>
    </row>
    <row r="37" spans="2:8" s="7" customFormat="1" ht="32.25" x14ac:dyDescent="0.35">
      <c r="B37" s="8" t="s">
        <v>26</v>
      </c>
      <c r="C37" s="9">
        <f>C25+C13</f>
        <v>3062097.72</v>
      </c>
      <c r="D37" s="9">
        <f t="shared" ref="D37:G37" si="9">D25+D13</f>
        <v>326140.96999999997</v>
      </c>
      <c r="E37" s="9">
        <f t="shared" si="9"/>
        <v>3388238.69</v>
      </c>
      <c r="F37" s="9">
        <f t="shared" si="9"/>
        <v>3388238.69</v>
      </c>
      <c r="G37" s="9">
        <f t="shared" si="9"/>
        <v>3310159.64</v>
      </c>
      <c r="H37" s="9">
        <f>SUM(H13)</f>
        <v>0</v>
      </c>
    </row>
    <row r="38" spans="2:8" s="7" customFormat="1" ht="32.25" x14ac:dyDescent="0.5">
      <c r="B38" s="18"/>
      <c r="C38" s="19"/>
      <c r="D38" s="19"/>
      <c r="E38" s="19"/>
      <c r="F38" s="19"/>
      <c r="G38" s="19"/>
      <c r="H38" s="19"/>
    </row>
  </sheetData>
  <mergeCells count="9">
    <mergeCell ref="B10:B11"/>
    <mergeCell ref="C10:G10"/>
    <mergeCell ref="H10:H11"/>
    <mergeCell ref="B3:E3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25:H37 C13:H23">
      <formula1>-1.79769313486231E+100</formula1>
      <formula2>1.79769313486231E+100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2023-01-19T23:29:42Z</cp:lastPrinted>
  <dcterms:created xsi:type="dcterms:W3CDTF">2023-01-19T23:06:00Z</dcterms:created>
  <dcterms:modified xsi:type="dcterms:W3CDTF">2023-01-19T23:29:47Z</dcterms:modified>
</cp:coreProperties>
</file>