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G61" i="1"/>
  <c r="F61" i="1"/>
  <c r="F67" i="1" s="1"/>
  <c r="F72" i="1" s="1"/>
  <c r="E61" i="1"/>
  <c r="D61" i="1"/>
  <c r="D67" i="1" s="1"/>
  <c r="D72" i="1" s="1"/>
  <c r="C61" i="1"/>
  <c r="B61" i="1"/>
  <c r="B67" i="1" s="1"/>
  <c r="B72" i="1" s="1"/>
  <c r="B56" i="1"/>
  <c r="G47" i="1"/>
  <c r="G67" i="1" s="1"/>
  <c r="G72" i="1" s="1"/>
  <c r="F47" i="1"/>
  <c r="E47" i="1"/>
  <c r="E67" i="1" s="1"/>
  <c r="E72" i="1" s="1"/>
  <c r="D47" i="1"/>
  <c r="C47" i="1"/>
  <c r="C67" i="1" s="1"/>
  <c r="C72" i="1" s="1"/>
  <c r="B47" i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<sst xmlns="http://schemas.openxmlformats.org/spreadsheetml/2006/main" count="74" uniqueCount="74">
  <si>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</si>
  <si>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</si>
  <si>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>Del 1 de enero al 30 de junio de 2021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</si>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</sst>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5" fillId="10" borderId="4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3" fontId="9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left" vertical="center" indent="3"/>
      <protection locked="0"/>
    </xf>
    <xf numFmtId="3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 applyProtection="1">
      <alignment horizontal="left" vertical="center" wrapText="1" indent="5"/>
      <protection locked="0"/>
    </xf>
    <xf numFmtId="0" fontId="9" fillId="0" borderId="12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3" fontId="9" fillId="1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 applyProtection="1">
      <alignment horizontal="left" vertical="center" wrapText="1" indent="3"/>
      <protection locked="0"/>
    </xf>
    <xf numFmtId="0" fontId="9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8EDA1B6-BFA3-47A6-9530-87052886A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64" zoomScale="40" zoomScaleNormal="40" workbookViewId="0">
      <selection sqref="A1:G80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1">
        <v>5925714</v>
      </c>
      <c r="C36" s="31">
        <v>1000000</v>
      </c>
      <c r="D36" s="31">
        <v>6925713.5899999999</v>
      </c>
      <c r="E36" s="31">
        <v>3939220</v>
      </c>
      <c r="F36" s="31">
        <v>3073308</v>
      </c>
      <c r="G36" s="31">
        <v>2986494</v>
      </c>
    </row>
    <row r="37" spans="1:7" s="8" customFormat="1" x14ac:dyDescent="0.5">
      <c r="A37" s="30" t="s">
        <v>39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s="8" customFormat="1" x14ac:dyDescent="0.5">
      <c r="A38" s="34" t="s">
        <v>40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s="8" customFormat="1" x14ac:dyDescent="0.5">
      <c r="A39" s="32" t="s">
        <v>41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s="8" customFormat="1" x14ac:dyDescent="0.5">
      <c r="A40" s="34" t="s">
        <v>42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s="8" customFormat="1" x14ac:dyDescent="0.5">
      <c r="A41" s="34" t="s">
        <v>43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s="8" customFormat="1" x14ac:dyDescent="0.5">
      <c r="A42" s="36"/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s="8" customFormat="1" x14ac:dyDescent="0.5">
      <c r="A43" s="37" t="s">
        <v>44</v>
      </c>
      <c r="B43" s="31">
        <v>5925714</v>
      </c>
      <c r="C43" s="31">
        <v>1000000</v>
      </c>
      <c r="D43" s="31">
        <v>6925713.5899999999</v>
      </c>
      <c r="E43" s="31">
        <v>3939220</v>
      </c>
      <c r="F43" s="31">
        <v>3073308</v>
      </c>
      <c r="G43" s="31">
        <v>2986494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8"/>
    </row>
    <row r="45" spans="1:7" s="8" customFormat="1" x14ac:dyDescent="0.5">
      <c r="A45" s="36"/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s="8" customFormat="1" x14ac:dyDescent="0.5">
      <c r="A46" s="28" t="s">
        <v>46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s="8" customFormat="1" x14ac:dyDescent="0.5">
      <c r="A47" s="32" t="s">
        <v>47</v>
      </c>
      <c r="B47" s="33">
        <f t="shared" ref="B47:G47" si="2">B48+B49+B50+B51+B52+B53+B54+B55</f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" si="3">B57+B58+B59+B60</f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4">B62+B63</f>
        <v>0</v>
      </c>
      <c r="C61" s="33">
        <f t="shared" si="4"/>
        <v>0</v>
      </c>
      <c r="D61" s="33">
        <f t="shared" si="4"/>
        <v>0</v>
      </c>
      <c r="E61" s="33">
        <f t="shared" si="4"/>
        <v>0</v>
      </c>
      <c r="F61" s="33">
        <f t="shared" si="4"/>
        <v>0</v>
      </c>
      <c r="G61" s="33">
        <f t="shared" si="4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0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s="8" customFormat="1" x14ac:dyDescent="0.5">
      <c r="A66" s="36"/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s="8" customFormat="1" x14ac:dyDescent="0.5">
      <c r="A67" s="37" t="s">
        <v>66</v>
      </c>
      <c r="B67" s="33">
        <f t="shared" ref="B67:G67" si="5">B47+B56+B61+B64+B65</f>
        <v>0</v>
      </c>
      <c r="C67" s="33">
        <f t="shared" si="5"/>
        <v>0</v>
      </c>
      <c r="D67" s="33">
        <f t="shared" si="5"/>
        <v>0</v>
      </c>
      <c r="E67" s="33">
        <f t="shared" si="5"/>
        <v>0</v>
      </c>
      <c r="F67" s="33">
        <f t="shared" si="5"/>
        <v>0</v>
      </c>
      <c r="G67" s="33">
        <f t="shared" si="5"/>
        <v>0</v>
      </c>
    </row>
    <row r="68" spans="1:7" s="8" customFormat="1" x14ac:dyDescent="0.5">
      <c r="A68" s="36"/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s="8" customFormat="1" x14ac:dyDescent="0.5">
      <c r="A69" s="37" t="s">
        <v>67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s="8" customFormat="1" x14ac:dyDescent="0.5">
      <c r="A70" s="41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6"/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s="8" customFormat="1" x14ac:dyDescent="0.5">
      <c r="A72" s="37" t="s">
        <v>69</v>
      </c>
      <c r="B72" s="33">
        <f>B43+B67+B69</f>
        <v>5925714</v>
      </c>
      <c r="C72" s="33">
        <f t="shared" ref="C72:G72" si="6">C43+C67+C69</f>
        <v>1000000</v>
      </c>
      <c r="D72" s="33">
        <f>D43+D67+D69</f>
        <v>6925713.5899999999</v>
      </c>
      <c r="E72" s="33">
        <f t="shared" si="6"/>
        <v>3939220</v>
      </c>
      <c r="F72" s="33">
        <f>F43+F67+F69</f>
        <v>3073308</v>
      </c>
      <c r="G72" s="33">
        <f t="shared" si="6"/>
        <v>2986494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s="8" customFormat="1" ht="64.5" x14ac:dyDescent="0.5">
      <c r="A76" s="43" t="s">
        <v>72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s="8" customFormat="1" x14ac:dyDescent="0.5">
      <c r="A77" s="32" t="s">
        <v>73</v>
      </c>
      <c r="B77" s="33">
        <f t="shared" ref="B77:G77" si="7">B75+B76</f>
        <v>0</v>
      </c>
      <c r="C77" s="33">
        <f t="shared" si="7"/>
        <v>0</v>
      </c>
      <c r="D77" s="33">
        <f t="shared" si="7"/>
        <v>0</v>
      </c>
      <c r="E77" s="33">
        <f t="shared" si="7"/>
        <v>0</v>
      </c>
      <c r="F77" s="33">
        <f t="shared" si="7"/>
        <v>0</v>
      </c>
      <c r="G77" s="33">
        <f t="shared" si="7"/>
        <v>0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2021-07-19T21:30:57Z</dcterms:created>
  <dcterms:modified xsi:type="dcterms:W3CDTF">2021-07-19T21:31:18Z</dcterms:modified>
</cp:coreProperties>
</file>